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o\Desktop\Lavoro Stefania\Esame annuale - CdM - CdS 2024\CdM CSR\Punto 2 Previsioni di spesa\"/>
    </mc:Choice>
  </mc:AlternateContent>
  <bookViews>
    <workbookView xWindow="0" yWindow="0" windowWidth="28800" windowHeight="1230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2" i="1"/>
  <c r="D22" i="1" l="1"/>
  <c r="E22" i="1"/>
  <c r="G22" i="1" l="1"/>
</calcChain>
</file>

<file path=xl/sharedStrings.xml><?xml version="1.0" encoding="utf-8"?>
<sst xmlns="http://schemas.openxmlformats.org/spreadsheetml/2006/main" count="48" uniqueCount="45">
  <si>
    <t>*spesa pubblica cumulata</t>
  </si>
  <si>
    <t>CODICE INTERVENTO</t>
  </si>
  <si>
    <t>Descrizione Intervento</t>
  </si>
  <si>
    <t>Importo Programmato</t>
  </si>
  <si>
    <t>Previsioni di spesa* al 31.12.2024</t>
  </si>
  <si>
    <t>Previsioni di spesa* al 31.12.2025</t>
  </si>
  <si>
    <t>spesa pubblica</t>
  </si>
  <si>
    <t>SRA01</t>
  </si>
  <si>
    <t>ACA 1 - produzione integrata</t>
  </si>
  <si>
    <t>SRA03</t>
  </si>
  <si>
    <t>ACA3 - tecniche lavorazione ridotta dei suoli</t>
  </si>
  <si>
    <t>SRA06</t>
  </si>
  <si>
    <t>ACA6 - cover crops</t>
  </si>
  <si>
    <t>SRA08</t>
  </si>
  <si>
    <t>ACA8 - gestione prati e pascoli permanenti</t>
  </si>
  <si>
    <t>SRA14</t>
  </si>
  <si>
    <t>ACA14  - allevatori custodi dell'agrobiodiversità</t>
  </si>
  <si>
    <t>SRA18</t>
  </si>
  <si>
    <t>ACA 18 – Impegni per l’apicoltura</t>
  </si>
  <si>
    <t>SRA19</t>
  </si>
  <si>
    <t>ACA19 - riduzione impiego fitofarmaci</t>
  </si>
  <si>
    <t>SRA27</t>
  </si>
  <si>
    <t>Pagamento per impegni silvoambientali e impegni in materia di clima</t>
  </si>
  <si>
    <t>SRA29</t>
  </si>
  <si>
    <t>Pagamento al fine di adottare e mantenere pratiche e metodi di produzione biologica</t>
  </si>
  <si>
    <t>SRA30</t>
  </si>
  <si>
    <t>Benessere animale</t>
  </si>
  <si>
    <t>SRB01</t>
  </si>
  <si>
    <t>Sostegno zone con svantaggi naturali montagna</t>
  </si>
  <si>
    <t>SRC02</t>
  </si>
  <si>
    <t>Pagamento compensativo per le zone forestali Natura 2000</t>
  </si>
  <si>
    <t>SRD18</t>
  </si>
  <si>
    <t>STRUMENTI FINANZIARI: FONDO DI ROTAZIONE per investimenti produttivi agricoli per la competitività delle aziende agricole e per ambiente, clima e benessere animale</t>
  </si>
  <si>
    <t>SRD19</t>
  </si>
  <si>
    <t xml:space="preserve">STRUMENTI FINANZIARI: FONDO DI ROTAZIONE per investimenti per la trasformazione e commercializzazione dei prodotti agricoli </t>
  </si>
  <si>
    <t>SRG03</t>
  </si>
  <si>
    <t>Partecipazione a regimi di qualità</t>
  </si>
  <si>
    <t>SRG06</t>
  </si>
  <si>
    <t>Attuazione strategie di sviluppo locale</t>
  </si>
  <si>
    <t>AT001</t>
  </si>
  <si>
    <t>Assistenza Tecnica</t>
  </si>
  <si>
    <t>TOTALE PROGRAMMATO 2023-2027</t>
  </si>
  <si>
    <t>Target N+2 2025</t>
  </si>
  <si>
    <t>Surplus previsto</t>
  </si>
  <si>
    <t>Spesa Pagata al 28.11.2024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</si>
</sst>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7">
    <xf numFmtId="0" fontId="0" fillId="0" borderId="0" xfId="0"/>
    <xf numFmtId="164" fontId="0" fillId="0" borderId="0" xfId="1" applyNumberFormat="1" applyFont="1"/>
    <xf numFmtId="0" fontId="4" fillId="2" borderId="2" xfId="3" applyFont="1" applyFill="1" applyAlignment="1">
      <alignment horizontal="center" vertical="center" wrapText="1"/>
    </xf>
    <xf numFmtId="0" fontId="5" fillId="3" borderId="2" xfId="3" applyFont="1" applyFill="1" applyAlignment="1">
      <alignment horizontal="center" vertical="center" wrapText="1"/>
    </xf>
    <xf numFmtId="0" fontId="5" fillId="4" borderId="2" xfId="3" applyFont="1" applyFill="1" applyAlignment="1">
      <alignment horizontal="center" vertical="center" wrapText="1"/>
    </xf>
    <xf numFmtId="0" fontId="3" fillId="5" borderId="2" xfId="3" applyFill="1" applyAlignment="1">
      <alignment horizontal="center" vertical="center" wrapText="1"/>
    </xf>
    <xf numFmtId="0" fontId="3" fillId="5" borderId="2" xfId="3" applyFill="1" applyAlignment="1">
      <alignment vertical="center" wrapText="1"/>
    </xf>
    <xf numFmtId="165" fontId="3" fillId="5" borderId="2" xfId="3" applyNumberFormat="1" applyFill="1" applyAlignment="1">
      <alignment vertical="center"/>
    </xf>
    <xf numFmtId="0" fontId="3" fillId="5" borderId="2" xfId="3" applyFill="1" applyAlignment="1">
      <alignment horizontal="left" vertical="center" wrapText="1"/>
    </xf>
    <xf numFmtId="0" fontId="3" fillId="5" borderId="2" xfId="3" applyFill="1" applyAlignment="1">
      <alignment horizontal="left" vertical="top" wrapText="1"/>
    </xf>
    <xf numFmtId="165" fontId="6" fillId="6" borderId="2" xfId="3" applyNumberFormat="1" applyFont="1" applyFill="1" applyAlignment="1">
      <alignment vertical="center"/>
    </xf>
    <xf numFmtId="0" fontId="2" fillId="0" borderId="1" xfId="2"/>
    <xf numFmtId="4" fontId="7" fillId="4" borderId="1" xfId="2" applyNumberFormat="1" applyFont="1" applyFill="1" applyAlignment="1">
      <alignment horizontal="center" vertical="center" wrapText="1"/>
    </xf>
    <xf numFmtId="4" fontId="0" fillId="0" borderId="0" xfId="0" applyNumberFormat="1"/>
    <xf numFmtId="4" fontId="7" fillId="7" borderId="1" xfId="2" applyNumberFormat="1" applyFont="1" applyFill="1" applyAlignment="1">
      <alignment horizontal="center" vertical="center" wrapText="1"/>
    </xf>
    <xf numFmtId="0" fontId="4" fillId="2" borderId="2" xfId="3" applyFont="1" applyFill="1" applyAlignment="1">
      <alignment horizontal="center" vertical="center" wrapText="1"/>
    </xf>
    <xf numFmtId="0" fontId="6" fillId="6" borderId="2" xfId="3" applyFont="1" applyFill="1" applyAlignment="1">
      <alignment horizontal="center" vertical="center"/>
    </xf>
  </cellXfs>
  <cellStyles count="4">
    <cellStyle name="Normale" xfId="0" builtinId="0"/>
    <cellStyle name="Percentuale" xfId="1" builtinId="5"/>
    <cellStyle name="Titolo 1" xfId="2" builtinId="16"/>
    <cellStyle name="Titolo 2" xfId="3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tabSelected="1" zoomScale="80" zoomScaleNormal="80" workbookViewId="0">
      <selection activeCell="E3" sqref="E3"/>
    </sheetView>
  </sheetViews>
  <sheetFormatPr defaultRowHeight="15" x14ac:dyDescent="0.25"/>
  <cols>
    <col min="2" max="2" width="18.28515625" customWidth="1"/>
    <col min="3" max="3" width="71.28515625" customWidth="1"/>
    <col min="4" max="4" width="20.5703125" customWidth="1"/>
    <col min="5" max="5" width="20.42578125" customWidth="1"/>
    <col min="6" max="6" width="20.7109375" customWidth="1"/>
    <col min="7" max="7" width="20.140625" customWidth="1"/>
  </cols>
  <sheetData>
    <row r="2" spans="2:7" x14ac:dyDescent="0.25">
      <c r="F2" s="1" t="s">
        <v>0</v>
      </c>
    </row>
    <row r="3" spans="2:7" ht="63.75" thickBot="1" x14ac:dyDescent="0.3">
      <c r="B3" s="15" t="s">
        <v>1</v>
      </c>
      <c r="C3" s="15" t="s">
        <v>2</v>
      </c>
      <c r="D3" s="2" t="s">
        <v>3</v>
      </c>
      <c r="E3" s="3" t="s">
        <v>44</v>
      </c>
      <c r="F3" s="4" t="s">
        <v>4</v>
      </c>
      <c r="G3" s="4" t="s">
        <v>5</v>
      </c>
    </row>
    <row r="4" spans="2:7" ht="22.5" thickTop="1" thickBot="1" x14ac:dyDescent="0.3">
      <c r="B4" s="15"/>
      <c r="C4" s="15"/>
      <c r="D4" s="2" t="s">
        <v>6</v>
      </c>
      <c r="E4" s="3" t="s">
        <v>6</v>
      </c>
      <c r="F4" s="4" t="s">
        <v>6</v>
      </c>
      <c r="G4" s="4" t="s">
        <v>6</v>
      </c>
    </row>
    <row r="5" spans="2:7" ht="18.75" thickTop="1" thickBot="1" x14ac:dyDescent="0.3">
      <c r="B5" s="5" t="s">
        <v>7</v>
      </c>
      <c r="C5" s="6" t="s">
        <v>8</v>
      </c>
      <c r="D5" s="7">
        <v>30000000</v>
      </c>
      <c r="E5" s="7">
        <v>12323267.33</v>
      </c>
      <c r="F5" s="7">
        <v>12917016.205</v>
      </c>
      <c r="G5" s="7">
        <v>20994592.95815273</v>
      </c>
    </row>
    <row r="6" spans="2:7" ht="18.75" thickTop="1" thickBot="1" x14ac:dyDescent="0.3">
      <c r="B6" s="5" t="s">
        <v>9</v>
      </c>
      <c r="C6" s="6" t="s">
        <v>10</v>
      </c>
      <c r="D6" s="7">
        <v>9500000</v>
      </c>
      <c r="E6" s="7">
        <v>3763893.33</v>
      </c>
      <c r="F6" s="7">
        <v>5247552.8499999996</v>
      </c>
      <c r="G6" s="7">
        <v>8564683.2127735894</v>
      </c>
    </row>
    <row r="7" spans="2:7" ht="18.75" thickTop="1" thickBot="1" x14ac:dyDescent="0.3">
      <c r="B7" s="5" t="s">
        <v>11</v>
      </c>
      <c r="C7" s="6" t="s">
        <v>12</v>
      </c>
      <c r="D7" s="7">
        <v>4500000</v>
      </c>
      <c r="E7" s="7">
        <v>534432.41</v>
      </c>
      <c r="F7" s="7">
        <v>1270432.9849999999</v>
      </c>
      <c r="G7" s="7">
        <v>1975573.137322204</v>
      </c>
    </row>
    <row r="8" spans="2:7" ht="18.75" thickTop="1" thickBot="1" x14ac:dyDescent="0.3">
      <c r="B8" s="5" t="s">
        <v>13</v>
      </c>
      <c r="C8" s="6" t="s">
        <v>14</v>
      </c>
      <c r="D8" s="7">
        <v>18800000</v>
      </c>
      <c r="E8" s="7"/>
      <c r="F8" s="7">
        <v>2423539.2199999997</v>
      </c>
      <c r="G8" s="7">
        <v>6543555.8939999994</v>
      </c>
    </row>
    <row r="9" spans="2:7" ht="18.75" thickTop="1" thickBot="1" x14ac:dyDescent="0.3">
      <c r="B9" s="5" t="s">
        <v>15</v>
      </c>
      <c r="C9" s="6" t="s">
        <v>16</v>
      </c>
      <c r="D9" s="7">
        <v>1000000</v>
      </c>
      <c r="E9" s="7"/>
      <c r="F9" s="7">
        <v>117397.5</v>
      </c>
      <c r="G9" s="7">
        <v>316973.25</v>
      </c>
    </row>
    <row r="10" spans="2:7" ht="18.75" thickTop="1" thickBot="1" x14ac:dyDescent="0.3">
      <c r="B10" s="5" t="s">
        <v>17</v>
      </c>
      <c r="C10" s="6" t="s">
        <v>18</v>
      </c>
      <c r="D10" s="7">
        <v>1000000</v>
      </c>
      <c r="E10" s="7"/>
      <c r="F10" s="7">
        <v>73000</v>
      </c>
      <c r="G10" s="7">
        <v>280000</v>
      </c>
    </row>
    <row r="11" spans="2:7" ht="18.75" thickTop="1" thickBot="1" x14ac:dyDescent="0.3">
      <c r="B11" s="5" t="s">
        <v>19</v>
      </c>
      <c r="C11" s="6" t="s">
        <v>20</v>
      </c>
      <c r="D11" s="7">
        <v>2300000</v>
      </c>
      <c r="E11" s="7">
        <v>396236.82</v>
      </c>
      <c r="F11" s="7">
        <v>677600.25</v>
      </c>
      <c r="G11" s="7">
        <v>916963.15515251947</v>
      </c>
    </row>
    <row r="12" spans="2:7" ht="36" thickTop="1" thickBot="1" x14ac:dyDescent="0.3">
      <c r="B12" s="5" t="s">
        <v>21</v>
      </c>
      <c r="C12" s="8" t="s">
        <v>22</v>
      </c>
      <c r="D12" s="7">
        <v>2500000</v>
      </c>
      <c r="E12" s="7"/>
      <c r="F12" s="7">
        <v>79103.009999999995</v>
      </c>
      <c r="G12" s="7">
        <v>213578.12699999998</v>
      </c>
    </row>
    <row r="13" spans="2:7" ht="36" thickTop="1" thickBot="1" x14ac:dyDescent="0.3">
      <c r="B13" s="5" t="s">
        <v>23</v>
      </c>
      <c r="C13" s="8" t="s">
        <v>24</v>
      </c>
      <c r="D13" s="7">
        <v>43395621.189999998</v>
      </c>
      <c r="E13" s="7">
        <v>3193904.82</v>
      </c>
      <c r="F13" s="7">
        <v>4384274.7239999995</v>
      </c>
      <c r="G13" s="7">
        <v>8561877.3546483796</v>
      </c>
    </row>
    <row r="14" spans="2:7" ht="18.75" thickTop="1" thickBot="1" x14ac:dyDescent="0.3">
      <c r="B14" s="5" t="s">
        <v>25</v>
      </c>
      <c r="C14" s="8" t="s">
        <v>26</v>
      </c>
      <c r="D14" s="7">
        <v>16450000</v>
      </c>
      <c r="E14" s="7"/>
      <c r="F14" s="7">
        <v>2663000</v>
      </c>
      <c r="G14" s="7">
        <v>7190100</v>
      </c>
    </row>
    <row r="15" spans="2:7" ht="18.75" thickTop="1" thickBot="1" x14ac:dyDescent="0.3">
      <c r="B15" s="5" t="s">
        <v>27</v>
      </c>
      <c r="C15" s="8" t="s">
        <v>28</v>
      </c>
      <c r="D15" s="7">
        <v>44000000</v>
      </c>
      <c r="E15" s="7">
        <v>11717052.369999999</v>
      </c>
      <c r="F15" s="7">
        <v>14678239.950000001</v>
      </c>
      <c r="G15" s="7">
        <v>23926475.813322783</v>
      </c>
    </row>
    <row r="16" spans="2:7" ht="18.75" thickTop="1" thickBot="1" x14ac:dyDescent="0.3">
      <c r="B16" s="5" t="s">
        <v>29</v>
      </c>
      <c r="C16" s="8" t="s">
        <v>30</v>
      </c>
      <c r="D16" s="7">
        <v>1000000</v>
      </c>
      <c r="E16" s="7"/>
      <c r="F16" s="7">
        <v>32726.795000000006</v>
      </c>
      <c r="G16" s="7">
        <v>88823.068648738205</v>
      </c>
    </row>
    <row r="17" spans="2:7" ht="53.25" thickTop="1" thickBot="1" x14ac:dyDescent="0.3">
      <c r="B17" s="5" t="s">
        <v>31</v>
      </c>
      <c r="C17" s="9" t="s">
        <v>32</v>
      </c>
      <c r="D17" s="7">
        <v>11900000</v>
      </c>
      <c r="E17" s="7"/>
      <c r="F17" s="7"/>
      <c r="G17" s="7">
        <v>3570000</v>
      </c>
    </row>
    <row r="18" spans="2:7" ht="36" thickTop="1" thickBot="1" x14ac:dyDescent="0.3">
      <c r="B18" s="5" t="s">
        <v>33</v>
      </c>
      <c r="C18" s="9" t="s">
        <v>34</v>
      </c>
      <c r="D18" s="7">
        <v>5000000</v>
      </c>
      <c r="E18" s="7"/>
      <c r="F18" s="7"/>
      <c r="G18" s="7">
        <v>1500000</v>
      </c>
    </row>
    <row r="19" spans="2:7" ht="18.75" thickTop="1" thickBot="1" x14ac:dyDescent="0.3">
      <c r="B19" s="5" t="s">
        <v>35</v>
      </c>
      <c r="C19" s="8" t="s">
        <v>36</v>
      </c>
      <c r="D19" s="7">
        <v>1500000</v>
      </c>
      <c r="E19" s="7"/>
      <c r="F19" s="7"/>
      <c r="G19" s="7">
        <v>100000</v>
      </c>
    </row>
    <row r="20" spans="2:7" ht="18.75" thickTop="1" thickBot="1" x14ac:dyDescent="0.3">
      <c r="B20" s="5" t="s">
        <v>37</v>
      </c>
      <c r="C20" s="6" t="s">
        <v>38</v>
      </c>
      <c r="D20" s="7">
        <v>21850000</v>
      </c>
      <c r="E20" s="7"/>
      <c r="F20" s="7"/>
      <c r="G20" s="7">
        <v>2731250</v>
      </c>
    </row>
    <row r="21" spans="2:7" ht="18.75" thickTop="1" thickBot="1" x14ac:dyDescent="0.3">
      <c r="B21" s="5" t="s">
        <v>39</v>
      </c>
      <c r="C21" s="8" t="s">
        <v>40</v>
      </c>
      <c r="D21" s="7">
        <v>12200000</v>
      </c>
      <c r="E21" s="7"/>
      <c r="F21" s="7">
        <v>1412675.1066013</v>
      </c>
      <c r="G21" s="7">
        <v>2772939.9372813641</v>
      </c>
    </row>
    <row r="22" spans="2:7" ht="18.75" thickTop="1" thickBot="1" x14ac:dyDescent="0.3">
      <c r="B22" s="16" t="s">
        <v>41</v>
      </c>
      <c r="C22" s="16"/>
      <c r="D22" s="10">
        <f>SUM(D5:D21)</f>
        <v>226895621.19</v>
      </c>
      <c r="E22" s="10">
        <f>SUM(E5:E21)</f>
        <v>31928787.079999998</v>
      </c>
      <c r="F22" s="10">
        <f>SUM(F5:F21)</f>
        <v>45976558.595601298</v>
      </c>
      <c r="G22" s="10">
        <f>SUM(G5:G21)</f>
        <v>90247385.908302322</v>
      </c>
    </row>
    <row r="23" spans="2:7" ht="15.75" thickTop="1" x14ac:dyDescent="0.25"/>
    <row r="24" spans="2:7" ht="20.25" thickBot="1" x14ac:dyDescent="0.35">
      <c r="F24" s="11" t="s">
        <v>42</v>
      </c>
      <c r="G24" s="12">
        <v>65062325</v>
      </c>
    </row>
    <row r="25" spans="2:7" ht="21" thickTop="1" thickBot="1" x14ac:dyDescent="0.35">
      <c r="C25" s="13"/>
      <c r="F25" s="11" t="s">
        <v>43</v>
      </c>
      <c r="G25" s="14">
        <f>G22-G24</f>
        <v>25185060.908302322</v>
      </c>
    </row>
    <row r="26" spans="2:7" ht="15.75" thickTop="1" x14ac:dyDescent="0.25">
      <c r="C26" s="13"/>
    </row>
  </sheetData>
  <mergeCells count="3">
    <mergeCell ref="B3:B4"/>
    <mergeCell ref="C3:C4"/>
    <mergeCell ref="B22:C22"/>
  </mergeCells>
  <pageMargins left="0.25" right="0.25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Caruso</dc:creator>
  <cp:lastModifiedBy>Marco</cp:lastModifiedBy>
  <cp:lastPrinted>2024-11-21T15:12:59Z</cp:lastPrinted>
  <dcterms:created xsi:type="dcterms:W3CDTF">2024-11-14T08:03:14Z</dcterms:created>
  <dcterms:modified xsi:type="dcterms:W3CDTF">2024-11-29T16:51:57Z</dcterms:modified>
</cp:coreProperties>
</file>