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01"/>
  <workbookPr/>
  <mc:AlternateContent xmlns:mc="http://schemas.openxmlformats.org/markup-compatibility/2006">
    <mc:Choice Requires="x15">
      <x15ac:absPath xmlns:x15ac="http://schemas.microsoft.com/office/spreadsheetml/2010/11/ac" url="X:\PREVISIONE QUADRO ECONOMICO AGRIFOOD 23-24\"/>
    </mc:Choice>
  </mc:AlternateContent>
  <xr:revisionPtr revIDLastSave="0" documentId="13_ncr:1_{BE702643-C79A-4895-B57E-1703D1836E84}" xr6:coauthVersionLast="47" xr6:coauthVersionMax="47" xr10:uidLastSave="{00000000-0000-0000-0000-000000000000}"/>
  <bookViews>
    <workbookView xWindow="-108" yWindow="-108" windowWidth="23256" windowHeight="12456" xr2:uid="{00000000-000D-0000-FFFF-FFFF00000000}"/>
  </bookViews>
  <sheets>
    <sheet name="Foglio1" sheetId="1" r:id="rId1"/>
  </sheets>
  <definedNames>
    <definedName name="_xlnm.Print_Area" localSheetId="0">Foglio1!$A$1:$F$33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2" i="1" l="1"/>
  <c r="D22" i="1"/>
  <c r="D13" i="1"/>
  <c r="D10" i="1"/>
  <c r="D7" i="1"/>
  <c r="D4" i="1"/>
</calcChain>
</file>

<file path=xl/sharedStrings.xml><?xml version="1.0" encoding="utf-8"?>
<sst xmlns="http://schemas.openxmlformats.org/spreadsheetml/2006/main" count="60" uniqueCount="24">
  <si>
    <t>MISSIONE PALMA DE MALLORCA 16-17/06/2023</t>
  </si>
  <si>
    <t>Descrizione</t>
  </si>
  <si>
    <t>Costo/ricavo unitario</t>
  </si>
  <si>
    <t>Ricavi</t>
  </si>
  <si>
    <t>Costi</t>
  </si>
  <si>
    <t>"Estimar, festival del cinema italo spagnolo a Palma de Mallorca" per la realizzazione di 2 cene di gala che vadano a proporre ed enfatizzare le specialità abruzzesi con chef Alessandro Miceli (nominato ambasciatore della cucina abruzzese durante la Prima Fiera Internazionale dei Tartufi d'Abruzzo) 16-17 giugno</t>
  </si>
  <si>
    <t>"IL MIO DOLCE PREFERITO" SERIE TV AMAZON 17-18/06/2023</t>
  </si>
  <si>
    <t>Mini serie TV su Amazon con attori famosi per la promozione del brand Abruzzo, con chef Federico Anzellotti 18 giugno. Chef Anzellotti rappresenta una delle aziende che dall'inizio supportano e credono nel progetto di internazionalizzazione di Regione Abruzzo ed ARAP e ha proposto la partecipazione a questa opportunità unica, in quanto a disseminazione e promozione del brand Abruzzo con una piattaforma televisiva che vanta decine di milioni di telespettatori.</t>
  </si>
  <si>
    <t>EVENTO PROMOZIONALE ORTOFRUTTA MARSICA 10/2023 E 10/2024</t>
  </si>
  <si>
    <t>EVENTO PROMOZIONALE AGLIO ROSSO E BIODIVERSITA' 08/2023</t>
  </si>
  <si>
    <t>MISSIONE CANADA/NORD AMERICA- 09/2023</t>
  </si>
  <si>
    <t>Il Canada è un mercato indispensabile e un prezioso terreno di prova per le aziende che desiderano entrare o espandersi nel mercato globale. In Canada c'è una delle più grandi fiere mondiali nel settore agroalimentare. Nel corso delle diverse missioni internazionali sia all'estero che in Italia organizzate da ARAP per conto di Regione Abruzzo, c'è stata la possibilità di interfacciarsi con operatori di settore canadesi che, nel conoscere la realtà abruzzese, hanno evidenziato come quest'ultima possa essere apprezzata nel terrirtorio del Nord America ed in particolare in Canada, anche vista la presenza di numerose comunità abruzzesi. La possibile efficacia di accompaganre le aziende all'interno di questo particolare mercato è inoltre oggettivamente provata dai dati informatici della piattaforma di business intelligence e business analysis. E' quindi auspicabile organizzare giornate evento incentrate sulla tradizione ed agricoltura abruzzese con l'intervento di rappresentanti istituzionali locali, operatori di settore e buyer. La missione sarà un trampolino di lancio per le nostre aziende, caratterizzate soprattutto dalle PMI, per conoscere e farsi conoscere in un mercato dalle grandi potenzialità.</t>
  </si>
  <si>
    <t>MISSIONE FIERA DEI TARTUFI 12/2023</t>
  </si>
  <si>
    <t>Potenziamento attività legata all'internazionalizzazione e previste all'interno del programma della seconda edizione della Fiera Internazionale dei Tartufi d'Abruzzo 2024</t>
  </si>
  <si>
    <t>MISSIONE BRUXELLES "Abruzzo Fest" 01/2024</t>
  </si>
  <si>
    <t xml:space="preserve">Tre giorni in Casa Abruzzo, ricchi di contenuti e appuntamenti dedicati alle eccellenze enogastronomiche e culturali che rendono la regione Abruzzo famosa in tutto il mondo. </t>
  </si>
  <si>
    <t>MISSIONE FIRENZE 3-5/02/2024</t>
  </si>
  <si>
    <t xml:space="preserve">Nella scenografica location della Fortezza da Basso, Taste, l’evento organizzato in continuità con le edizioni invernali di Pitti Immagine Uomo, Pitti Immagine Bimbo e Pitti Immagine Filati. La manifestazione dedicata alle eccellenze enogastronomiche italiane con un focus sulla tradizione, sulle peculiarità territoriali e sulle storie familiari e imprenditoriali – arrivata alla sua sedicesima edizione – è organizzata da Pitti Immagine. Oltre cinquecento espositori e cento nuove aziende partecipano all’evento che spazia dal salato al dolce, dai soft drinks agli spirits e copre anche il design dedicato alla tavola. Negli anni Taste è diventato un appuntamento di riferimento per scoprire aziende, prodotti iconici e tendenze del food &amp; beverage, declinate ogni volta secondo un tema diverso, che nel 2023 è il Jazz. Oltre alla manifestazione principale, in programma anche il canonico Fuori di Taste, con un fitto calendario che anima Firenze con cene a tema, presentazioni ed eventi.
</t>
  </si>
  <si>
    <t>MISSIONE  FABEX JAPAN 10-12/04/2023</t>
  </si>
  <si>
    <t>FABEX | The World Food And Beverage Great Expo si terrà in Tokyo Big Sight, Tokyo International Exhibition Center Tokyo dal prossimo 10 al 12 aprile 2024 presentando le novità di aziende in Giappone e internazionali riguardanti i settori di Bevande, Cibo, Industria dei processi alimentariFABEX | The World Food And Beverage Great Expo si terrà in Tokyo Big Sight, Tokyo International Exhibition Center Tokyo dal prossimo 10 al 12 aprile 2024 presentando le novità di aziende in Giappone e internazionali riguardanti i settori di Bevande, Cibo, Industria dei processi alimentari</t>
  </si>
  <si>
    <t>MISSIONE  IFE LONDRA 25-27/03/2024</t>
  </si>
  <si>
    <t xml:space="preserve">IFE - The International Food &amp; Drink Event si terrà a Londra presentando le novità di aziende in Regno Unito e internazionali riguardanti i settori di Carne, Pesce, Crostacei, Surgelati, Birre, Industria dei processi alimentari. Sono attesi 27.000 professionisti del settore alimentare e delle bevande per condividere nuovi prodotti e stabilire legami commerciali duraturi.
Si avrà la possibilità di un accesso impareggiabile e l'opportunità di assaggiare e provare nuove innovazioni da oltre 1.500 fornitori internazionali. Questo aiuterà le nostrre piccole e medie imprese a  crescere la loro attività nel 2024.Saranno dipsonibili pionieri di diversi settori drink and food per discutere le ultime tendenze e gli argomenti caldi nel settore alimentare e delle bevande. </t>
  </si>
  <si>
    <t>Evento propozionale aperto a tutte le filiere ma con priorità a quella ortofrutticola e nello specifico dando risalto all'IGP patata e carota , con focus sull'internazionalizzazione. La manifestazione si svilupperà su più livelli paralleli. La parte convegnistica e culturale che darà risalto al territorio e alla sua storia e contemporaneamente la presenza delle aziende che avranno la possibilità di interfacciarsi con un pubblico proveniente da tutta italia (grazie alla diffusione dell'evento) e oltre i confini nazionali.</t>
  </si>
  <si>
    <t>Evento propozionale aperto a tutte le filiere ma dando specifico risalto all'aglio rosso e ai prodotti che esaltino la biodiversità delle colture del nostro territorio, con focus sull'internazionalizzazione . La manifestazione sarà caratterizzata da momenti convegnistici e culturali legati ai prodotti e alla biodiversità e dalla presenza di aziende del settore che potranno interfacciarsi con operatori italiani ed internazionali.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</si>
</sst>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3" x14ac:knownFonts="1">
    <font>
      <sz val="11"/>
      <color theme="1"/>
      <name val="Calibri"/>
      <family val="2"/>
      <scheme val="minor"/>
    </font>
    <font>
      <sz val="9"/>
      <color theme="1"/>
      <name val="Arial Nova"/>
      <family val="2"/>
    </font>
    <font>
      <b/>
      <sz val="9"/>
      <color theme="0"/>
      <name val="Arial Nova"/>
      <family val="2"/>
    </font>
  </fonts>
  <fills count="4">
    <fill>
      <patternFill patternType="none"/>
    </fill>
    <fill>
      <patternFill patternType="gray125"/>
    </fill>
    <fill>
      <patternFill patternType="solid">
        <fgColor rgb="FF92D050"/>
        <bgColor indexed="64"/>
      </patternFill>
    </fill>
    <fill>
      <patternFill patternType="solid">
        <fgColor theme="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6">
    <xf numFmtId="0" fontId="0" fillId="0" borderId="0" xfId="0"/>
    <xf numFmtId="0" fontId="1" fillId="2" borderId="1" xfId="0" applyFont="1" applyFill="1" applyBorder="1" applyAlignment="1">
      <alignment horizontal="center"/>
    </xf>
    <xf numFmtId="0" fontId="1" fillId="0" borderId="0" xfId="0" applyFont="1"/>
    <xf numFmtId="0" fontId="2" fillId="3" borderId="1" xfId="0" applyFont="1" applyFill="1" applyBorder="1"/>
    <xf numFmtId="0" fontId="2" fillId="3" borderId="1" xfId="0" applyFont="1" applyFill="1" applyBorder="1" applyAlignment="1">
      <alignment horizontal="center"/>
    </xf>
    <xf numFmtId="0" fontId="1" fillId="0" borderId="1" xfId="0" applyFont="1" applyBorder="1" applyAlignment="1">
      <alignment wrapText="1"/>
    </xf>
    <xf numFmtId="44" fontId="1" fillId="0" borderId="1" xfId="0" applyNumberFormat="1" applyFont="1" applyBorder="1" applyAlignment="1">
      <alignment horizontal="right"/>
    </xf>
    <xf numFmtId="44" fontId="1" fillId="0" borderId="1" xfId="0" applyNumberFormat="1" applyFont="1" applyBorder="1"/>
    <xf numFmtId="0" fontId="1" fillId="0" borderId="1" xfId="0" applyFont="1" applyBorder="1" applyAlignment="1">
      <alignment vertical="top" wrapText="1"/>
    </xf>
    <xf numFmtId="0" fontId="1" fillId="0" borderId="1" xfId="0" applyFont="1" applyBorder="1"/>
    <xf numFmtId="44" fontId="1" fillId="0" borderId="1" xfId="0" applyNumberFormat="1" applyFont="1" applyBorder="1" applyAlignment="1">
      <alignment horizontal="center" vertical="center"/>
    </xf>
    <xf numFmtId="44" fontId="1" fillId="0" borderId="0" xfId="0" applyNumberFormat="1" applyFont="1"/>
    <xf numFmtId="0" fontId="1" fillId="2" borderId="1" xfId="0" applyFont="1" applyFill="1" applyBorder="1" applyAlignment="1">
      <alignment horizontal="center"/>
    </xf>
    <xf numFmtId="0" fontId="1" fillId="2" borderId="2" xfId="0" applyFont="1" applyFill="1" applyBorder="1" applyAlignment="1">
      <alignment horizontal="center"/>
    </xf>
    <xf numFmtId="0" fontId="1" fillId="2" borderId="3" xfId="0" applyFont="1" applyFill="1" applyBorder="1" applyAlignment="1">
      <alignment horizontal="center"/>
    </xf>
    <xf numFmtId="0" fontId="1" fillId="2" borderId="4" xfId="0" applyFont="1" applyFill="1" applyBorder="1" applyAlignment="1">
      <alignment horizontal="center"/>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E32"/>
  <sheetViews>
    <sheetView tabSelected="1" topLeftCell="A26" zoomScaleNormal="100" zoomScaleSheetLayoutView="100" workbookViewId="0">
      <selection activeCell="G31" sqref="G31"/>
    </sheetView>
  </sheetViews>
  <sheetFormatPr defaultColWidth="9.109375" defaultRowHeight="11.4" x14ac:dyDescent="0.2"/>
  <cols>
    <col min="1" max="1" width="9.109375" style="2"/>
    <col min="2" max="2" width="53.33203125" style="2" customWidth="1"/>
    <col min="3" max="3" width="19.88671875" style="2" hidden="1" customWidth="1"/>
    <col min="4" max="4" width="5.6640625" style="2" hidden="1" customWidth="1"/>
    <col min="5" max="5" width="14.5546875" style="2" customWidth="1"/>
    <col min="6" max="6" width="9.109375" style="2"/>
    <col min="7" max="7" width="51.44140625" style="2" customWidth="1"/>
    <col min="8" max="8" width="11.21875" style="2" bestFit="1" customWidth="1"/>
    <col min="9" max="16384" width="9.109375" style="2"/>
  </cols>
  <sheetData>
    <row r="2" spans="2:5" x14ac:dyDescent="0.2">
      <c r="B2" s="12" t="s">
        <v>0</v>
      </c>
      <c r="C2" s="12"/>
      <c r="D2" s="12"/>
      <c r="E2" s="12"/>
    </row>
    <row r="3" spans="2:5" x14ac:dyDescent="0.2">
      <c r="B3" s="3" t="s">
        <v>1</v>
      </c>
      <c r="C3" s="3" t="s">
        <v>2</v>
      </c>
      <c r="D3" s="4" t="s">
        <v>3</v>
      </c>
      <c r="E3" s="4" t="s">
        <v>4</v>
      </c>
    </row>
    <row r="4" spans="2:5" ht="57" x14ac:dyDescent="0.2">
      <c r="B4" s="5" t="s">
        <v>5</v>
      </c>
      <c r="C4" s="6">
        <v>2400</v>
      </c>
      <c r="D4" s="7" t="e">
        <f>(C4*#REF!)</f>
        <v>#REF!</v>
      </c>
      <c r="E4" s="7">
        <v>15000</v>
      </c>
    </row>
    <row r="5" spans="2:5" x14ac:dyDescent="0.2">
      <c r="B5" s="12" t="s">
        <v>6</v>
      </c>
      <c r="C5" s="12"/>
      <c r="D5" s="12"/>
      <c r="E5" s="12"/>
    </row>
    <row r="6" spans="2:5" x14ac:dyDescent="0.2">
      <c r="B6" s="3" t="s">
        <v>1</v>
      </c>
      <c r="C6" s="3" t="s">
        <v>2</v>
      </c>
      <c r="D6" s="4" t="s">
        <v>3</v>
      </c>
      <c r="E6" s="4" t="s">
        <v>4</v>
      </c>
    </row>
    <row r="7" spans="2:5" ht="79.8" x14ac:dyDescent="0.2">
      <c r="B7" s="8" t="s">
        <v>7</v>
      </c>
      <c r="C7" s="6">
        <v>2400</v>
      </c>
      <c r="D7" s="7" t="e">
        <f>(C7*#REF!)</f>
        <v>#REF!</v>
      </c>
      <c r="E7" s="7">
        <v>30000</v>
      </c>
    </row>
    <row r="8" spans="2:5" x14ac:dyDescent="0.2">
      <c r="B8" s="12" t="s">
        <v>8</v>
      </c>
      <c r="C8" s="12"/>
      <c r="D8" s="12"/>
      <c r="E8" s="12"/>
    </row>
    <row r="9" spans="2:5" x14ac:dyDescent="0.2">
      <c r="B9" s="3" t="s">
        <v>1</v>
      </c>
      <c r="C9" s="3" t="s">
        <v>2</v>
      </c>
      <c r="D9" s="4" t="s">
        <v>3</v>
      </c>
      <c r="E9" s="4" t="s">
        <v>4</v>
      </c>
    </row>
    <row r="10" spans="2:5" ht="91.2" x14ac:dyDescent="0.2">
      <c r="B10" s="5" t="s">
        <v>22</v>
      </c>
      <c r="C10" s="6">
        <v>2400</v>
      </c>
      <c r="D10" s="7" t="e">
        <f>(C10*#REF!)</f>
        <v>#REF!</v>
      </c>
      <c r="E10" s="7">
        <v>100000</v>
      </c>
    </row>
    <row r="11" spans="2:5" x14ac:dyDescent="0.2">
      <c r="B11" s="1" t="s">
        <v>9</v>
      </c>
      <c r="C11" s="1"/>
      <c r="D11" s="1"/>
      <c r="E11" s="1"/>
    </row>
    <row r="12" spans="2:5" x14ac:dyDescent="0.2">
      <c r="B12" s="3" t="s">
        <v>1</v>
      </c>
      <c r="C12" s="3" t="s">
        <v>2</v>
      </c>
      <c r="D12" s="4" t="s">
        <v>3</v>
      </c>
      <c r="E12" s="4" t="s">
        <v>4</v>
      </c>
    </row>
    <row r="13" spans="2:5" ht="79.8" x14ac:dyDescent="0.2">
      <c r="B13" s="5" t="s">
        <v>23</v>
      </c>
      <c r="C13" s="6">
        <v>2400</v>
      </c>
      <c r="D13" s="7" t="e">
        <f>(C13*#REF!)</f>
        <v>#REF!</v>
      </c>
      <c r="E13" s="7">
        <v>40000</v>
      </c>
    </row>
    <row r="14" spans="2:5" x14ac:dyDescent="0.2">
      <c r="B14" s="12" t="s">
        <v>10</v>
      </c>
      <c r="C14" s="12"/>
      <c r="D14" s="12"/>
      <c r="E14" s="12"/>
    </row>
    <row r="15" spans="2:5" x14ac:dyDescent="0.2">
      <c r="B15" s="3" t="s">
        <v>1</v>
      </c>
      <c r="C15" s="3" t="s">
        <v>2</v>
      </c>
      <c r="D15" s="4" t="s">
        <v>3</v>
      </c>
      <c r="E15" s="4" t="s">
        <v>4</v>
      </c>
    </row>
    <row r="16" spans="2:5" ht="205.2" x14ac:dyDescent="0.2">
      <c r="B16" s="5" t="s">
        <v>11</v>
      </c>
      <c r="C16" s="9"/>
      <c r="D16" s="9"/>
      <c r="E16" s="7">
        <v>80000</v>
      </c>
    </row>
    <row r="17" spans="2:5" x14ac:dyDescent="0.2">
      <c r="B17" s="12" t="s">
        <v>12</v>
      </c>
      <c r="C17" s="12"/>
      <c r="D17" s="12"/>
      <c r="E17" s="12"/>
    </row>
    <row r="18" spans="2:5" x14ac:dyDescent="0.2">
      <c r="B18" s="3" t="s">
        <v>1</v>
      </c>
      <c r="C18" s="3" t="s">
        <v>2</v>
      </c>
      <c r="D18" s="4" t="s">
        <v>3</v>
      </c>
      <c r="E18" s="4" t="s">
        <v>4</v>
      </c>
    </row>
    <row r="19" spans="2:5" ht="34.200000000000003" x14ac:dyDescent="0.2">
      <c r="B19" s="5" t="s">
        <v>13</v>
      </c>
      <c r="C19" s="6"/>
      <c r="D19" s="7"/>
      <c r="E19" s="7">
        <v>20000</v>
      </c>
    </row>
    <row r="20" spans="2:5" x14ac:dyDescent="0.2">
      <c r="B20" s="13" t="s">
        <v>14</v>
      </c>
      <c r="C20" s="14"/>
      <c r="D20" s="14"/>
      <c r="E20" s="15"/>
    </row>
    <row r="21" spans="2:5" x14ac:dyDescent="0.2">
      <c r="B21" s="3" t="s">
        <v>1</v>
      </c>
      <c r="C21" s="3" t="s">
        <v>2</v>
      </c>
      <c r="D21" s="4" t="s">
        <v>3</v>
      </c>
      <c r="E21" s="4" t="s">
        <v>4</v>
      </c>
    </row>
    <row r="22" spans="2:5" ht="34.200000000000003" x14ac:dyDescent="0.2">
      <c r="B22" s="5" t="s">
        <v>15</v>
      </c>
      <c r="C22" s="6">
        <v>2400</v>
      </c>
      <c r="D22" s="7" t="e">
        <f>(C22*#REF!)</f>
        <v>#REF!</v>
      </c>
      <c r="E22" s="7">
        <v>50000</v>
      </c>
    </row>
    <row r="23" spans="2:5" x14ac:dyDescent="0.2">
      <c r="B23" s="12" t="s">
        <v>16</v>
      </c>
      <c r="C23" s="12"/>
      <c r="D23" s="12"/>
      <c r="E23" s="12"/>
    </row>
    <row r="24" spans="2:5" x14ac:dyDescent="0.2">
      <c r="B24" s="3" t="s">
        <v>1</v>
      </c>
      <c r="C24" s="3" t="s">
        <v>2</v>
      </c>
      <c r="D24" s="4" t="s">
        <v>3</v>
      </c>
      <c r="E24" s="4" t="s">
        <v>4</v>
      </c>
    </row>
    <row r="25" spans="2:5" ht="182.4" x14ac:dyDescent="0.2">
      <c r="B25" s="5" t="s">
        <v>17</v>
      </c>
      <c r="C25" s="6"/>
      <c r="D25" s="7"/>
      <c r="E25" s="7">
        <v>20000</v>
      </c>
    </row>
    <row r="26" spans="2:5" x14ac:dyDescent="0.2">
      <c r="B26" s="13" t="s">
        <v>20</v>
      </c>
      <c r="C26" s="14"/>
      <c r="D26" s="14"/>
      <c r="E26" s="15"/>
    </row>
    <row r="27" spans="2:5" x14ac:dyDescent="0.2">
      <c r="B27" s="3" t="s">
        <v>1</v>
      </c>
      <c r="C27" s="3" t="s">
        <v>2</v>
      </c>
      <c r="D27" s="4" t="s">
        <v>3</v>
      </c>
      <c r="E27" s="4" t="s">
        <v>4</v>
      </c>
    </row>
    <row r="28" spans="2:5" ht="136.80000000000001" x14ac:dyDescent="0.2">
      <c r="B28" s="5" t="s">
        <v>21</v>
      </c>
      <c r="C28" s="6"/>
      <c r="D28" s="7"/>
      <c r="E28" s="7">
        <v>50000</v>
      </c>
    </row>
    <row r="29" spans="2:5" x14ac:dyDescent="0.2">
      <c r="B29" s="13" t="s">
        <v>18</v>
      </c>
      <c r="C29" s="14"/>
      <c r="D29" s="14"/>
      <c r="E29" s="15"/>
    </row>
    <row r="30" spans="2:5" x14ac:dyDescent="0.2">
      <c r="B30" s="3" t="s">
        <v>1</v>
      </c>
      <c r="C30" s="3" t="s">
        <v>2</v>
      </c>
      <c r="D30" s="4" t="s">
        <v>3</v>
      </c>
      <c r="E30" s="4" t="s">
        <v>4</v>
      </c>
    </row>
    <row r="31" spans="2:5" ht="102.6" x14ac:dyDescent="0.2">
      <c r="B31" s="5" t="s">
        <v>19</v>
      </c>
      <c r="C31" s="6"/>
      <c r="D31" s="7"/>
      <c r="E31" s="10">
        <v>75000</v>
      </c>
    </row>
    <row r="32" spans="2:5" x14ac:dyDescent="0.2">
      <c r="E32" s="11">
        <f>SUM(E4:E31)</f>
        <v>480000</v>
      </c>
    </row>
  </sheetData>
  <mergeCells count="9">
    <mergeCell ref="B20:E20"/>
    <mergeCell ref="B23:E23"/>
    <mergeCell ref="B26:E26"/>
    <mergeCell ref="B29:E29"/>
    <mergeCell ref="B17:E17"/>
    <mergeCell ref="B2:E2"/>
    <mergeCell ref="B5:E5"/>
    <mergeCell ref="B8:E8"/>
    <mergeCell ref="B14:E14"/>
  </mergeCells>
  <pageMargins left="0.7" right="0.7" top="0.75" bottom="0.75" header="0.3" footer="0.3"/>
  <pageSetup paperSize="9" scale="93"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Foglio1</vt:lpstr>
      <vt:lpstr>Foglio1!Area_stampa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maria.scafati</dc:creator>
  <cp:lastModifiedBy>pamela.diiorio</cp:lastModifiedBy>
  <dcterms:created xsi:type="dcterms:W3CDTF">2015-06-05T18:19:34Z</dcterms:created>
  <dcterms:modified xsi:type="dcterms:W3CDTF">2023-06-13T11:34:32Z</dcterms:modified>
</cp:coreProperties>
</file>